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Health\Crystal\MICAH QN\2023\February 17th, 2023\"/>
    </mc:Choice>
  </mc:AlternateContent>
  <xr:revisionPtr revIDLastSave="0" documentId="8_{04A58A72-125F-4B54-989F-D921A23C5A93}" xr6:coauthVersionLast="47" xr6:coauthVersionMax="47" xr10:uidLastSave="{00000000-0000-0000-0000-000000000000}"/>
  <bookViews>
    <workbookView xWindow="-120" yWindow="-120" windowWidth="29040" windowHeight="15840" xr2:uid="{E8E37672-6D6D-499D-A426-B0E9DB39AE06}"/>
  </bookViews>
  <sheets>
    <sheet name="2022 Trauma 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  <c r="D17" i="1"/>
  <c r="C17" i="1"/>
  <c r="B17" i="1"/>
  <c r="B9" i="1"/>
</calcChain>
</file>

<file path=xl/sharedStrings.xml><?xml version="1.0" encoding="utf-8"?>
<sst xmlns="http://schemas.openxmlformats.org/spreadsheetml/2006/main" count="54" uniqueCount="38">
  <si>
    <t xml:space="preserve">Trauma Activations 2022 </t>
  </si>
  <si>
    <t>Level 1</t>
  </si>
  <si>
    <t>Level 2</t>
  </si>
  <si>
    <t>Code/Arrest</t>
  </si>
  <si>
    <t xml:space="preserve">Not Specified </t>
  </si>
  <si>
    <t>Not Activated</t>
  </si>
  <si>
    <t xml:space="preserve">Grand Total </t>
  </si>
  <si>
    <t>Quarter Review</t>
  </si>
  <si>
    <t xml:space="preserve">In Registry </t>
  </si>
  <si>
    <t xml:space="preserve">Not In Registry </t>
  </si>
  <si>
    <t xml:space="preserve">Total </t>
  </si>
  <si>
    <t>Q1</t>
  </si>
  <si>
    <t>Q2</t>
  </si>
  <si>
    <t>Q3</t>
  </si>
  <si>
    <t>Q4</t>
  </si>
  <si>
    <t xml:space="preserve">Chief Complaint </t>
  </si>
  <si>
    <t xml:space="preserve">Activations </t>
  </si>
  <si>
    <t xml:space="preserve">Entered in Registry </t>
  </si>
  <si>
    <t xml:space="preserve">Falls </t>
  </si>
  <si>
    <t xml:space="preserve">MVA </t>
  </si>
  <si>
    <t>Other</t>
  </si>
  <si>
    <t xml:space="preserve">ISS &amp; Activation Review </t>
  </si>
  <si>
    <t xml:space="preserve">ISS &amp; IN REGISTRY </t>
  </si>
  <si>
    <t xml:space="preserve">Not Activated </t>
  </si>
  <si>
    <r>
      <t xml:space="preserve">Acitivation </t>
    </r>
    <r>
      <rPr>
        <sz val="9"/>
        <color theme="1"/>
        <rFont val="Calibri"/>
        <family val="2"/>
        <scheme val="minor"/>
      </rPr>
      <t xml:space="preserve">(1, 2, or Other) </t>
    </r>
  </si>
  <si>
    <t xml:space="preserve">Level 1 </t>
  </si>
  <si>
    <t xml:space="preserve">Level 2 </t>
  </si>
  <si>
    <t>CODE</t>
  </si>
  <si>
    <t xml:space="preserve">None (0) </t>
  </si>
  <si>
    <t>Minor (1-8)</t>
  </si>
  <si>
    <t xml:space="preserve">* = priority to trend </t>
  </si>
  <si>
    <t>Moderate (9-15)</t>
  </si>
  <si>
    <t>Serious (16-24)</t>
  </si>
  <si>
    <t>Severe(25-49)</t>
  </si>
  <si>
    <t xml:space="preserve">Critical (50-75) </t>
  </si>
  <si>
    <t xml:space="preserve">ISS N/A (not in registery) </t>
  </si>
  <si>
    <t xml:space="preserve">ISS Quarter Review </t>
  </si>
  <si>
    <t>2022 Trauma Data Summary  - EXAMPLE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</si>
</sst>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1" fillId="3" borderId="1" xfId="0" applyFont="1" applyFill="1" applyBorder="1"/>
    <xf numFmtId="0" fontId="1" fillId="3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3" borderId="7" xfId="0" applyFont="1" applyFill="1" applyBorder="1"/>
    <xf numFmtId="0" fontId="1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8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*Trauma</a:t>
            </a:r>
            <a:r>
              <a:rPr lang="en-US" baseline="0"/>
              <a:t> Activations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 Trauma Summary'!$A$4:$A$8</c:f>
              <c:strCache>
                <c:ptCount val="5"/>
                <c:pt idx="0">
                  <c:v>Level 1</c:v>
                </c:pt>
                <c:pt idx="1">
                  <c:v>Level 2</c:v>
                </c:pt>
                <c:pt idx="2">
                  <c:v>Code/Arrest</c:v>
                </c:pt>
                <c:pt idx="3">
                  <c:v>Not Specified </c:v>
                </c:pt>
                <c:pt idx="4">
                  <c:v>Not Activated</c:v>
                </c:pt>
              </c:strCache>
            </c:strRef>
          </c:cat>
          <c:val>
            <c:numRef>
              <c:f>'2022 Trauma Summary'!$B$4:$B$8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0</c:v>
                </c:pt>
                <c:pt idx="3">
                  <c:v>30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6C-447D-9D64-BD74CFFC4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0768448"/>
        <c:axId val="710769280"/>
      </c:barChart>
      <c:catAx>
        <c:axId val="710768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69280"/>
        <c:crosses val="autoZero"/>
        <c:auto val="1"/>
        <c:lblAlgn val="ctr"/>
        <c:lblOffset val="100"/>
        <c:noMultiLvlLbl val="0"/>
      </c:catAx>
      <c:valAx>
        <c:axId val="71076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7684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Trauma</a:t>
            </a:r>
            <a:r>
              <a:rPr lang="en-US" baseline="0"/>
              <a:t> Registry 2022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289370078740162E-2"/>
          <c:y val="0.17171296296296298"/>
          <c:w val="0.87077318460192477"/>
          <c:h val="0.614984324876057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 Trauma Summary'!$B$12</c:f>
              <c:strCache>
                <c:ptCount val="1"/>
                <c:pt idx="0">
                  <c:v>In Registry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 Trauma Summary'!$A$13:$A$16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'2022 Trauma Summary'!$B$13:$B$16</c:f>
              <c:numCache>
                <c:formatCode>General</c:formatCod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A-4142-BB1B-57F995EED93B}"/>
            </c:ext>
          </c:extLst>
        </c:ser>
        <c:ser>
          <c:idx val="1"/>
          <c:order val="1"/>
          <c:tx>
            <c:strRef>
              <c:f>'2022 Trauma Summary'!$C$12</c:f>
              <c:strCache>
                <c:ptCount val="1"/>
                <c:pt idx="0">
                  <c:v>Not In Registry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'2022 Trauma Summary'!$A$13:$A$16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'2022 Trauma Summary'!$C$13:$C$16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A-4142-BB1B-57F995EED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1906880"/>
        <c:axId val="1211900224"/>
      </c:barChart>
      <c:catAx>
        <c:axId val="121190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900224"/>
        <c:crosses val="autoZero"/>
        <c:auto val="1"/>
        <c:lblAlgn val="ctr"/>
        <c:lblOffset val="100"/>
        <c:noMultiLvlLbl val="0"/>
      </c:catAx>
      <c:valAx>
        <c:axId val="121190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190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*ISS</a:t>
            </a:r>
            <a:r>
              <a:rPr lang="en-US" baseline="0"/>
              <a:t> &amp; Activation Review 2022</a:t>
            </a:r>
            <a:endParaRPr lang="en-US"/>
          </a:p>
        </c:rich>
      </c:tx>
      <c:layout>
        <c:manualLayout>
          <c:xMode val="edge"/>
          <c:yMode val="edge"/>
          <c:x val="0.3147222222222222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'2022 Trauma Summary'!$C$28</c:f>
              <c:strCache>
                <c:ptCount val="1"/>
                <c:pt idx="0">
                  <c:v>Not Activated 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'2022 Trauma Summary'!$A$29:$A$35</c15:sqref>
                  </c15:fullRef>
                </c:ext>
              </c:extLst>
              <c:f>'2022 Trauma Summary'!$A$29:$A$34</c:f>
              <c:strCache>
                <c:ptCount val="6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Trauma Summary'!$C$29:$C$35</c15:sqref>
                  </c15:fullRef>
                </c:ext>
              </c:extLst>
              <c:f>'2022 Trauma Summary'!$C$29:$C$34</c:f>
              <c:numCache>
                <c:formatCode>General</c:formatCode>
                <c:ptCount val="6"/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C-46FB-AAE5-3F24B0820BDC}"/>
            </c:ext>
          </c:extLst>
        </c:ser>
        <c:ser>
          <c:idx val="2"/>
          <c:order val="2"/>
          <c:tx>
            <c:strRef>
              <c:f>'2022 Trauma Summary'!$D$28</c:f>
              <c:strCache>
                <c:ptCount val="1"/>
                <c:pt idx="0">
                  <c:v>Acitivation (1, 2, or Other)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'2022 Trauma Summary'!$A$29:$A$35</c15:sqref>
                  </c15:fullRef>
                </c:ext>
              </c:extLst>
              <c:f>'2022 Trauma Summary'!$A$29:$A$34</c:f>
              <c:strCache>
                <c:ptCount val="6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Trauma Summary'!$D$29:$D$35</c15:sqref>
                  </c15:fullRef>
                </c:ext>
              </c:extLst>
              <c:f>'2022 Trauma Summary'!$D$29:$D$34</c:f>
              <c:numCache>
                <c:formatCode>General</c:formatCode>
                <c:ptCount val="6"/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7C-46FB-AAE5-3F24B082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151984"/>
        <c:axId val="7116657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 Trauma Summary'!$B$28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'2022 Trauma Summary'!$A$29:$A$35</c15:sqref>
                        </c15:fullRef>
                        <c15:formulaRef>
                          <c15:sqref>'2022 Trauma Summary'!$A$29:$A$34</c15:sqref>
                        </c15:formulaRef>
                      </c:ext>
                    </c:extLst>
                    <c:strCache>
                      <c:ptCount val="6"/>
                      <c:pt idx="0">
                        <c:v>None (0) </c:v>
                      </c:pt>
                      <c:pt idx="1">
                        <c:v>Minor (1-8)</c:v>
                      </c:pt>
                      <c:pt idx="2">
                        <c:v>Moderate (9-15)</c:v>
                      </c:pt>
                      <c:pt idx="3">
                        <c:v>Serious (16-24)</c:v>
                      </c:pt>
                      <c:pt idx="4">
                        <c:v>Severe(25-49)</c:v>
                      </c:pt>
                      <c:pt idx="5">
                        <c:v>Critical (50-75)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 Trauma Summary'!$B$29:$B$35</c15:sqref>
                        </c15:fullRef>
                        <c15:formulaRef>
                          <c15:sqref>'2022 Trauma Summary'!$B$29:$B$34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1">
                        <c:v>45</c:v>
                      </c:pt>
                      <c:pt idx="2">
                        <c:v>25</c:v>
                      </c:pt>
                      <c:pt idx="3">
                        <c:v>4</c:v>
                      </c:pt>
                      <c:pt idx="4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D7C-46FB-AAE5-3F24B0820BDC}"/>
                  </c:ext>
                </c:extLst>
              </c15:ser>
            </c15:filteredBarSeries>
          </c:ext>
        </c:extLst>
      </c:barChart>
      <c:catAx>
        <c:axId val="764151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665744"/>
        <c:crosses val="autoZero"/>
        <c:auto val="1"/>
        <c:lblAlgn val="ctr"/>
        <c:lblOffset val="100"/>
        <c:noMultiLvlLbl val="0"/>
      </c:catAx>
      <c:valAx>
        <c:axId val="711665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1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ISS</a:t>
            </a:r>
            <a:r>
              <a:rPr lang="en-US" baseline="0"/>
              <a:t> by Quarter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 Trauma Summary'!$B$38</c:f>
              <c:strCache>
                <c:ptCount val="1"/>
                <c:pt idx="0">
                  <c:v>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 Trauma Summary'!$A$39:$A$45</c:f>
              <c:strCache>
                <c:ptCount val="7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  <c:pt idx="6">
                  <c:v>ISS N/A (not in registery) </c:v>
                </c:pt>
              </c:strCache>
            </c:strRef>
          </c:cat>
          <c:val>
            <c:numRef>
              <c:f>'2022 Trauma Summary'!$B$39:$B$45</c:f>
              <c:numCache>
                <c:formatCode>General</c:formatCode>
                <c:ptCount val="7"/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A-4266-A718-89C24813E9ED}"/>
            </c:ext>
          </c:extLst>
        </c:ser>
        <c:ser>
          <c:idx val="1"/>
          <c:order val="1"/>
          <c:tx>
            <c:strRef>
              <c:f>'2022 Trauma Summary'!$C$38</c:f>
              <c:strCache>
                <c:ptCount val="1"/>
                <c:pt idx="0">
                  <c:v>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 Trauma Summary'!$A$39:$A$45</c:f>
              <c:strCache>
                <c:ptCount val="7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  <c:pt idx="6">
                  <c:v>ISS N/A (not in registery) </c:v>
                </c:pt>
              </c:strCache>
            </c:strRef>
          </c:cat>
          <c:val>
            <c:numRef>
              <c:f>'2022 Trauma Summary'!$C$39:$C$45</c:f>
              <c:numCache>
                <c:formatCode>General</c:formatCode>
                <c:ptCount val="7"/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A-4266-A718-89C24813E9ED}"/>
            </c:ext>
          </c:extLst>
        </c:ser>
        <c:ser>
          <c:idx val="2"/>
          <c:order val="2"/>
          <c:tx>
            <c:strRef>
              <c:f>'2022 Trauma Summary'!$D$38</c:f>
              <c:strCache>
                <c:ptCount val="1"/>
                <c:pt idx="0">
                  <c:v>Q3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 Trauma Summary'!$A$39:$A$45</c:f>
              <c:strCache>
                <c:ptCount val="7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  <c:pt idx="6">
                  <c:v>ISS N/A (not in registery) </c:v>
                </c:pt>
              </c:strCache>
            </c:strRef>
          </c:cat>
          <c:val>
            <c:numRef>
              <c:f>'2022 Trauma Summary'!$D$39:$D$45</c:f>
              <c:numCache>
                <c:formatCode>General</c:formatCode>
                <c:ptCount val="7"/>
                <c:pt idx="1">
                  <c:v>12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6A-4266-A718-89C24813E9ED}"/>
            </c:ext>
          </c:extLst>
        </c:ser>
        <c:ser>
          <c:idx val="3"/>
          <c:order val="3"/>
          <c:tx>
            <c:strRef>
              <c:f>'2022 Trauma Summary'!$E$38</c:f>
              <c:strCache>
                <c:ptCount val="1"/>
                <c:pt idx="0">
                  <c:v>Q4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'2022 Trauma Summary'!$A$39:$A$45</c:f>
              <c:strCache>
                <c:ptCount val="7"/>
                <c:pt idx="0">
                  <c:v>None (0) </c:v>
                </c:pt>
                <c:pt idx="1">
                  <c:v>Minor (1-8)</c:v>
                </c:pt>
                <c:pt idx="2">
                  <c:v>Moderate (9-15)</c:v>
                </c:pt>
                <c:pt idx="3">
                  <c:v>Serious (16-24)</c:v>
                </c:pt>
                <c:pt idx="4">
                  <c:v>Severe(25-49)</c:v>
                </c:pt>
                <c:pt idx="5">
                  <c:v>Critical (50-75) </c:v>
                </c:pt>
                <c:pt idx="6">
                  <c:v>ISS N/A (not in registery) </c:v>
                </c:pt>
              </c:strCache>
            </c:strRef>
          </c:cat>
          <c:val>
            <c:numRef>
              <c:f>'2022 Trauma Summary'!$E$39:$E$45</c:f>
              <c:numCache>
                <c:formatCode>General</c:formatCode>
                <c:ptCount val="7"/>
                <c:pt idx="1">
                  <c:v>15</c:v>
                </c:pt>
                <c:pt idx="2">
                  <c:v>10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6A-4266-A718-89C24813E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4999680"/>
        <c:axId val="1295000096"/>
      </c:barChart>
      <c:catAx>
        <c:axId val="12949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000096"/>
        <c:crosses val="autoZero"/>
        <c:auto val="1"/>
        <c:lblAlgn val="ctr"/>
        <c:lblOffset val="100"/>
        <c:noMultiLvlLbl val="0"/>
      </c:catAx>
      <c:valAx>
        <c:axId val="12950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9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*Types</a:t>
            </a:r>
            <a:r>
              <a:rPr lang="en-US" baseline="0"/>
              <a:t> of Trauma (Cheif Complaint) - Q4 2022 </a:t>
            </a:r>
            <a:endParaRPr lang="en-US"/>
          </a:p>
        </c:rich>
      </c:tx>
      <c:layout>
        <c:manualLayout>
          <c:xMode val="edge"/>
          <c:yMode val="edge"/>
          <c:x val="0.12642344706911635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2"/>
          <c:order val="1"/>
          <c:tx>
            <c:strRef>
              <c:f>'2022 Trauma Summary'!$D$21</c:f>
              <c:strCache>
                <c:ptCount val="1"/>
                <c:pt idx="0">
                  <c:v>Entered in Registry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'2022 Trauma Summary'!$A$22:$A$25</c15:sqref>
                  </c15:fullRef>
                </c:ext>
              </c:extLst>
              <c:f>'2022 Trauma Summary'!$A$22:$A$24</c:f>
              <c:strCache>
                <c:ptCount val="3"/>
                <c:pt idx="0">
                  <c:v>Falls </c:v>
                </c:pt>
                <c:pt idx="1">
                  <c:v>MVA </c:v>
                </c:pt>
                <c:pt idx="2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Trauma Summary'!$D$22:$D$25</c15:sqref>
                  </c15:fullRef>
                </c:ext>
              </c:extLst>
              <c:f>'2022 Trauma Summary'!$D$22:$D$24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4-4F37-A27D-6E8EC9936E91}"/>
            </c:ext>
          </c:extLst>
        </c:ser>
        <c:ser>
          <c:idx val="0"/>
          <c:order val="3"/>
          <c:tx>
            <c:strRef>
              <c:f>'2022 Trauma Summary'!$B$21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'2022 Trauma Summary'!$A$22:$A$25</c15:sqref>
                  </c15:fullRef>
                </c:ext>
              </c:extLst>
              <c:f>'2022 Trauma Summary'!$A$22:$A$24</c:f>
              <c:strCache>
                <c:ptCount val="3"/>
                <c:pt idx="0">
                  <c:v>Falls </c:v>
                </c:pt>
                <c:pt idx="1">
                  <c:v>MVA </c:v>
                </c:pt>
                <c:pt idx="2">
                  <c:v>Other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 Trauma Summary'!$B$22:$B$25</c15:sqref>
                  </c15:fullRef>
                </c:ext>
              </c:extLst>
              <c:f>'2022 Trauma Summary'!$B$22:$B$24</c:f>
              <c:numCache>
                <c:formatCode>General</c:formatCode>
                <c:ptCount val="3"/>
                <c:pt idx="0">
                  <c:v>70</c:v>
                </c:pt>
                <c:pt idx="1">
                  <c:v>20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04-4F37-A27D-6E8EC993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95333216"/>
        <c:axId val="179533030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'2022 Trauma Summary'!$C$21</c15:sqref>
                        </c15:formulaRef>
                      </c:ext>
                    </c:extLst>
                    <c:strCache>
                      <c:ptCount val="1"/>
                      <c:pt idx="0">
                        <c:v>Activations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'2022 Trauma Summary'!$A$22:$A$25</c15:sqref>
                        </c15:fullRef>
                        <c15:formulaRef>
                          <c15:sqref>'2022 Trauma Summary'!$A$22:$A$24</c15:sqref>
                        </c15:formulaRef>
                      </c:ext>
                    </c:extLst>
                    <c:strCache>
                      <c:ptCount val="3"/>
                      <c:pt idx="0">
                        <c:v>Falls </c:v>
                      </c:pt>
                      <c:pt idx="1">
                        <c:v>MVA </c:v>
                      </c:pt>
                      <c:pt idx="2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'2022 Trauma Summary'!$C$22:$C$25</c15:sqref>
                        </c15:fullRef>
                        <c15:formulaRef>
                          <c15:sqref>'2022 Trauma Summary'!$C$22:$C$24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45</c:v>
                      </c:pt>
                      <c:pt idx="1">
                        <c:v>20</c:v>
                      </c:pt>
                      <c:pt idx="2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704-4F37-A27D-6E8EC9936E91}"/>
                  </c:ext>
                </c:extLst>
              </c15:ser>
            </c15:filteredBarSeries>
            <c15:filteredBarSeries>
              <c15:ser>
                <c:idx val="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'2022 Trauma Summary'!$E$21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'2022 Trauma Summary'!$A$22:$A$25</c15:sqref>
                        </c15:fullRef>
                        <c15:formulaRef>
                          <c15:sqref>'2022 Trauma Summary'!$A$22:$A$24</c15:sqref>
                        </c15:formulaRef>
                      </c:ext>
                    </c:extLst>
                    <c:strCache>
                      <c:ptCount val="3"/>
                      <c:pt idx="0">
                        <c:v>Falls </c:v>
                      </c:pt>
                      <c:pt idx="1">
                        <c:v>MVA </c:v>
                      </c:pt>
                      <c:pt idx="2">
                        <c:v>Other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'2022 Trauma Summary'!$E$22:$E$25</c15:sqref>
                        </c15:fullRef>
                        <c15:formulaRef>
                          <c15:sqref>'2022 Trauma Summary'!$E$22:$E$24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704-4F37-A27D-6E8EC9936E91}"/>
                  </c:ext>
                </c:extLst>
              </c15:ser>
            </c15:filteredBarSeries>
          </c:ext>
        </c:extLst>
      </c:barChart>
      <c:catAx>
        <c:axId val="179533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330304"/>
        <c:crosses val="autoZero"/>
        <c:auto val="1"/>
        <c:lblAlgn val="ctr"/>
        <c:lblOffset val="100"/>
        <c:noMultiLvlLbl val="0"/>
      </c:catAx>
      <c:valAx>
        <c:axId val="179533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33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0</xdr:row>
      <xdr:rowOff>14287</xdr:rowOff>
    </xdr:from>
    <xdr:to>
      <xdr:col>15</xdr:col>
      <xdr:colOff>309562</xdr:colOff>
      <xdr:row>13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0071C1-BA0C-4088-8E87-73C0317EEA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385762</xdr:colOff>
      <xdr:row>0</xdr:row>
      <xdr:rowOff>23812</xdr:rowOff>
    </xdr:from>
    <xdr:to>
      <xdr:col>23</xdr:col>
      <xdr:colOff>80962</xdr:colOff>
      <xdr:row>13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B159D2-2A6D-4BC1-AA31-F90A91817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</xdr:colOff>
      <xdr:row>14</xdr:row>
      <xdr:rowOff>90487</xdr:rowOff>
    </xdr:from>
    <xdr:to>
      <xdr:col>15</xdr:col>
      <xdr:colOff>338137</xdr:colOff>
      <xdr:row>27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6C7B21-FE20-43A5-8E99-DE138EC8B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385762</xdr:colOff>
      <xdr:row>14</xdr:row>
      <xdr:rowOff>90487</xdr:rowOff>
    </xdr:from>
    <xdr:to>
      <xdr:col>23</xdr:col>
      <xdr:colOff>80962</xdr:colOff>
      <xdr:row>35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8D63DC-EC27-4A4D-95DE-3A2454991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47625</xdr:colOff>
      <xdr:row>27</xdr:row>
      <xdr:rowOff>233362</xdr:rowOff>
    </xdr:from>
    <xdr:to>
      <xdr:col>15</xdr:col>
      <xdr:colOff>352425</xdr:colOff>
      <xdr:row>41</xdr:row>
      <xdr:rowOff>109537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EBCFA8-06F5-478F-AA80-66596EEF2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2296-CBF7-474E-AE2A-5772A447C574}">
  <dimension ref="A1:H47"/>
  <sheetViews>
    <sheetView tabSelected="1" workbookViewId="0">
      <selection activeCell="H47" sqref="H47"/>
    </sheetView>
  </sheetViews>
  <sheetFormatPr defaultRowHeight="15" x14ac:dyDescent="0.25"/>
  <cols>
    <col min="1" max="1" width="23.7109375" bestFit="1" customWidth="1"/>
    <col min="2" max="2" width="10.7109375" bestFit="1" customWidth="1"/>
    <col min="3" max="3" width="14.5703125" bestFit="1" customWidth="1"/>
    <col min="4" max="4" width="11.7109375" customWidth="1"/>
    <col min="5" max="6" width="7.5703125" bestFit="1" customWidth="1"/>
    <col min="7" max="7" width="5.85546875" bestFit="1" customWidth="1"/>
  </cols>
  <sheetData>
    <row r="1" spans="1:8" ht="21" x14ac:dyDescent="0.35">
      <c r="A1" s="1" t="s">
        <v>37</v>
      </c>
      <c r="B1" s="1"/>
      <c r="C1" s="1"/>
      <c r="D1" s="1"/>
      <c r="E1" s="1"/>
      <c r="F1" s="1"/>
      <c r="G1" s="1"/>
      <c r="H1" s="1"/>
    </row>
    <row r="2" spans="1:8" ht="15.75" thickBot="1" x14ac:dyDescent="0.3"/>
    <row r="3" spans="1:8" x14ac:dyDescent="0.25">
      <c r="A3" s="2" t="s">
        <v>0</v>
      </c>
      <c r="B3" s="3"/>
    </row>
    <row r="4" spans="1:8" x14ac:dyDescent="0.25">
      <c r="A4" s="4" t="s">
        <v>1</v>
      </c>
      <c r="B4" s="5">
        <v>10</v>
      </c>
    </row>
    <row r="5" spans="1:8" x14ac:dyDescent="0.25">
      <c r="A5" s="4" t="s">
        <v>2</v>
      </c>
      <c r="B5" s="5">
        <v>20</v>
      </c>
    </row>
    <row r="6" spans="1:8" x14ac:dyDescent="0.25">
      <c r="A6" s="4" t="s">
        <v>3</v>
      </c>
      <c r="B6" s="5">
        <v>0</v>
      </c>
    </row>
    <row r="7" spans="1:8" x14ac:dyDescent="0.25">
      <c r="A7" s="4" t="s">
        <v>4</v>
      </c>
      <c r="B7" s="5">
        <v>30</v>
      </c>
    </row>
    <row r="8" spans="1:8" x14ac:dyDescent="0.25">
      <c r="A8" s="4" t="s">
        <v>5</v>
      </c>
      <c r="B8" s="5">
        <v>40</v>
      </c>
    </row>
    <row r="9" spans="1:8" ht="15.75" thickBot="1" x14ac:dyDescent="0.3">
      <c r="A9" s="6" t="s">
        <v>6</v>
      </c>
      <c r="B9" s="7">
        <f>SUM(B4:B8)</f>
        <v>100</v>
      </c>
    </row>
    <row r="10" spans="1:8" ht="15.75" thickBot="1" x14ac:dyDescent="0.3"/>
    <row r="11" spans="1:8" x14ac:dyDescent="0.25">
      <c r="A11" s="2" t="s">
        <v>7</v>
      </c>
      <c r="B11" s="8"/>
      <c r="C11" s="8"/>
      <c r="D11" s="3"/>
    </row>
    <row r="12" spans="1:8" x14ac:dyDescent="0.25">
      <c r="A12" s="4"/>
      <c r="B12" s="9" t="s">
        <v>8</v>
      </c>
      <c r="C12" s="9" t="s">
        <v>9</v>
      </c>
      <c r="D12" s="10" t="s">
        <v>10</v>
      </c>
    </row>
    <row r="13" spans="1:8" x14ac:dyDescent="0.25">
      <c r="A13" s="11" t="s">
        <v>11</v>
      </c>
      <c r="B13">
        <v>20</v>
      </c>
      <c r="C13">
        <v>5</v>
      </c>
      <c r="D13" s="5">
        <v>25</v>
      </c>
    </row>
    <row r="14" spans="1:8" x14ac:dyDescent="0.25">
      <c r="A14" s="11" t="s">
        <v>12</v>
      </c>
      <c r="B14">
        <v>20</v>
      </c>
      <c r="C14">
        <v>5</v>
      </c>
      <c r="D14" s="5">
        <v>25</v>
      </c>
    </row>
    <row r="15" spans="1:8" x14ac:dyDescent="0.25">
      <c r="A15" s="11" t="s">
        <v>13</v>
      </c>
      <c r="B15">
        <v>20</v>
      </c>
      <c r="C15">
        <v>5</v>
      </c>
      <c r="D15" s="5">
        <v>25</v>
      </c>
    </row>
    <row r="16" spans="1:8" x14ac:dyDescent="0.25">
      <c r="A16" s="11" t="s">
        <v>14</v>
      </c>
      <c r="B16">
        <v>20</v>
      </c>
      <c r="C16">
        <v>5</v>
      </c>
      <c r="D16" s="5">
        <v>25</v>
      </c>
    </row>
    <row r="17" spans="1:7" ht="15.75" thickBot="1" x14ac:dyDescent="0.3">
      <c r="A17" s="12" t="s">
        <v>6</v>
      </c>
      <c r="B17" s="13">
        <f t="shared" ref="B17:C17" si="0">SUM(B13:B16)</f>
        <v>80</v>
      </c>
      <c r="C17" s="13">
        <f t="shared" si="0"/>
        <v>20</v>
      </c>
      <c r="D17" s="7">
        <f>SUM(D13:D16)</f>
        <v>100</v>
      </c>
    </row>
    <row r="18" spans="1:7" ht="15.75" thickBot="1" x14ac:dyDescent="0.3"/>
    <row r="19" spans="1:7" x14ac:dyDescent="0.25">
      <c r="A19" s="2" t="s">
        <v>15</v>
      </c>
      <c r="B19" s="8"/>
      <c r="C19" s="8"/>
      <c r="D19" s="8"/>
      <c r="E19" s="3"/>
    </row>
    <row r="20" spans="1:7" x14ac:dyDescent="0.25">
      <c r="A20" s="4"/>
      <c r="E20" s="5"/>
    </row>
    <row r="21" spans="1:7" ht="29.25" customHeight="1" x14ac:dyDescent="0.25">
      <c r="A21" s="11" t="s">
        <v>15</v>
      </c>
      <c r="B21" s="9" t="s">
        <v>10</v>
      </c>
      <c r="C21" s="9" t="s">
        <v>16</v>
      </c>
      <c r="D21" s="14" t="s">
        <v>17</v>
      </c>
      <c r="E21" s="10"/>
    </row>
    <row r="22" spans="1:7" x14ac:dyDescent="0.25">
      <c r="A22" s="11" t="s">
        <v>18</v>
      </c>
      <c r="B22">
        <v>70</v>
      </c>
      <c r="C22">
        <v>45</v>
      </c>
      <c r="D22">
        <v>20</v>
      </c>
      <c r="E22" s="5"/>
    </row>
    <row r="23" spans="1:7" x14ac:dyDescent="0.25">
      <c r="A23" s="11" t="s">
        <v>19</v>
      </c>
      <c r="B23">
        <v>20</v>
      </c>
      <c r="C23">
        <v>20</v>
      </c>
      <c r="D23">
        <v>20</v>
      </c>
      <c r="E23" s="5"/>
    </row>
    <row r="24" spans="1:7" x14ac:dyDescent="0.25">
      <c r="A24" s="11" t="s">
        <v>20</v>
      </c>
      <c r="B24">
        <v>10</v>
      </c>
      <c r="C24">
        <v>5</v>
      </c>
      <c r="D24">
        <v>5</v>
      </c>
      <c r="E24" s="5"/>
    </row>
    <row r="25" spans="1:7" ht="15.75" thickBot="1" x14ac:dyDescent="0.3">
      <c r="A25" s="12" t="s">
        <v>6</v>
      </c>
      <c r="B25" s="13">
        <f>SUM(B22:B24)</f>
        <v>100</v>
      </c>
      <c r="C25" s="13">
        <f>SUM(C22:C24)</f>
        <v>70</v>
      </c>
      <c r="D25" s="13">
        <f>SUM(D22:D24)</f>
        <v>45</v>
      </c>
      <c r="E25" s="7"/>
    </row>
    <row r="26" spans="1:7" ht="15.75" thickBot="1" x14ac:dyDescent="0.3"/>
    <row r="27" spans="1:7" x14ac:dyDescent="0.25">
      <c r="A27" s="2" t="s">
        <v>21</v>
      </c>
      <c r="B27" s="8"/>
      <c r="C27" s="8"/>
      <c r="D27" s="8"/>
      <c r="E27" s="8"/>
      <c r="F27" s="8"/>
      <c r="G27" s="3"/>
    </row>
    <row r="28" spans="1:7" ht="29.25" customHeight="1" x14ac:dyDescent="0.25">
      <c r="A28" s="11" t="s">
        <v>22</v>
      </c>
      <c r="B28" s="9" t="s">
        <v>10</v>
      </c>
      <c r="C28" s="9" t="s">
        <v>23</v>
      </c>
      <c r="D28" s="15" t="s">
        <v>24</v>
      </c>
      <c r="E28" s="9" t="s">
        <v>25</v>
      </c>
      <c r="F28" s="9" t="s">
        <v>26</v>
      </c>
      <c r="G28" s="10" t="s">
        <v>27</v>
      </c>
    </row>
    <row r="29" spans="1:7" x14ac:dyDescent="0.25">
      <c r="A29" s="11" t="s">
        <v>28</v>
      </c>
      <c r="G29" s="5"/>
    </row>
    <row r="30" spans="1:7" x14ac:dyDescent="0.25">
      <c r="A30" s="11" t="s">
        <v>29</v>
      </c>
      <c r="B30">
        <v>45</v>
      </c>
      <c r="C30">
        <v>10</v>
      </c>
      <c r="D30">
        <v>4</v>
      </c>
      <c r="E30">
        <v>1</v>
      </c>
      <c r="F30">
        <v>3</v>
      </c>
      <c r="G30" s="5"/>
    </row>
    <row r="31" spans="1:7" x14ac:dyDescent="0.25">
      <c r="A31" s="11" t="s">
        <v>31</v>
      </c>
      <c r="B31">
        <v>25</v>
      </c>
      <c r="C31">
        <v>10</v>
      </c>
      <c r="D31">
        <v>6</v>
      </c>
      <c r="E31">
        <v>2</v>
      </c>
      <c r="F31">
        <v>4</v>
      </c>
      <c r="G31" s="5"/>
    </row>
    <row r="32" spans="1:7" x14ac:dyDescent="0.25">
      <c r="A32" s="11" t="s">
        <v>32</v>
      </c>
      <c r="B32">
        <v>4</v>
      </c>
      <c r="C32">
        <v>10</v>
      </c>
      <c r="D32">
        <v>10</v>
      </c>
      <c r="E32">
        <v>3</v>
      </c>
      <c r="F32">
        <v>7</v>
      </c>
      <c r="G32" s="5"/>
    </row>
    <row r="33" spans="1:7" x14ac:dyDescent="0.25">
      <c r="A33" s="11" t="s">
        <v>33</v>
      </c>
      <c r="B33">
        <v>3</v>
      </c>
      <c r="C33">
        <v>10</v>
      </c>
      <c r="D33">
        <v>10</v>
      </c>
      <c r="E33">
        <v>4</v>
      </c>
      <c r="F33">
        <v>6</v>
      </c>
      <c r="G33" s="5"/>
    </row>
    <row r="34" spans="1:7" x14ac:dyDescent="0.25">
      <c r="A34" s="11" t="s">
        <v>34</v>
      </c>
      <c r="G34" s="5"/>
    </row>
    <row r="35" spans="1:7" ht="15.75" thickBot="1" x14ac:dyDescent="0.3">
      <c r="A35" s="12" t="s">
        <v>35</v>
      </c>
      <c r="B35" s="13"/>
      <c r="C35" s="13"/>
      <c r="D35" s="13"/>
      <c r="E35" s="13"/>
      <c r="F35" s="13"/>
      <c r="G35" s="7"/>
    </row>
    <row r="36" spans="1:7" ht="15.75" thickBot="1" x14ac:dyDescent="0.3"/>
    <row r="37" spans="1:7" x14ac:dyDescent="0.25">
      <c r="A37" s="2" t="s">
        <v>36</v>
      </c>
      <c r="B37" s="8"/>
      <c r="C37" s="8"/>
      <c r="D37" s="8"/>
      <c r="E37" s="3"/>
    </row>
    <row r="38" spans="1:7" x14ac:dyDescent="0.25">
      <c r="A38" s="11"/>
      <c r="B38" s="9" t="s">
        <v>11</v>
      </c>
      <c r="C38" s="9" t="s">
        <v>12</v>
      </c>
      <c r="D38" s="9" t="s">
        <v>13</v>
      </c>
      <c r="E38" s="10" t="s">
        <v>14</v>
      </c>
    </row>
    <row r="39" spans="1:7" x14ac:dyDescent="0.25">
      <c r="A39" s="11" t="s">
        <v>28</v>
      </c>
      <c r="E39" s="5"/>
    </row>
    <row r="40" spans="1:7" x14ac:dyDescent="0.25">
      <c r="A40" s="11" t="s">
        <v>29</v>
      </c>
      <c r="B40">
        <v>8</v>
      </c>
      <c r="C40">
        <v>10</v>
      </c>
      <c r="D40">
        <v>12</v>
      </c>
      <c r="E40" s="5">
        <v>15</v>
      </c>
    </row>
    <row r="41" spans="1:7" x14ac:dyDescent="0.25">
      <c r="A41" s="11" t="s">
        <v>31</v>
      </c>
      <c r="B41">
        <v>5</v>
      </c>
      <c r="C41">
        <v>5</v>
      </c>
      <c r="D41">
        <v>5</v>
      </c>
      <c r="E41" s="5">
        <v>10</v>
      </c>
    </row>
    <row r="42" spans="1:7" x14ac:dyDescent="0.25">
      <c r="A42" s="11" t="s">
        <v>32</v>
      </c>
      <c r="B42">
        <v>0</v>
      </c>
      <c r="C42">
        <v>1</v>
      </c>
      <c r="D42">
        <v>1</v>
      </c>
      <c r="E42" s="5">
        <v>2</v>
      </c>
    </row>
    <row r="43" spans="1:7" x14ac:dyDescent="0.25">
      <c r="A43" s="11" t="s">
        <v>33</v>
      </c>
      <c r="B43">
        <v>0</v>
      </c>
      <c r="C43">
        <v>1</v>
      </c>
      <c r="D43">
        <v>1</v>
      </c>
      <c r="E43" s="5">
        <v>1</v>
      </c>
    </row>
    <row r="44" spans="1:7" x14ac:dyDescent="0.25">
      <c r="A44" s="11" t="s">
        <v>34</v>
      </c>
      <c r="E44" s="5"/>
    </row>
    <row r="45" spans="1:7" ht="15.75" thickBot="1" x14ac:dyDescent="0.3">
      <c r="A45" s="12" t="s">
        <v>35</v>
      </c>
      <c r="B45" s="13"/>
      <c r="C45" s="13"/>
      <c r="D45" s="13"/>
      <c r="E45" s="7"/>
    </row>
    <row r="47" spans="1:7" x14ac:dyDescent="0.25">
      <c r="A47" t="s">
        <v>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Trauma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Wizard</dc:creator>
  <cp:lastModifiedBy>Barter, Crystal</cp:lastModifiedBy>
  <dcterms:created xsi:type="dcterms:W3CDTF">2023-02-07T16:08:19Z</dcterms:created>
  <dcterms:modified xsi:type="dcterms:W3CDTF">2023-02-16T17:57:37Z</dcterms:modified>
</cp:coreProperties>
</file>